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670" yWindow="105" windowWidth="14175" windowHeight="12090"/>
  </bookViews>
  <sheets>
    <sheet name="법인" sheetId="7" r:id="rId1"/>
    <sheet name="시설" sheetId="13" r:id="rId2"/>
  </sheets>
  <definedNames>
    <definedName name="_xlnm._FilterDatabase" localSheetId="0" hidden="1">법인!$A$6:$F$32</definedName>
    <definedName name="_xlnm._FilterDatabase" localSheetId="1" hidden="1">시설!$A$6:$F$12</definedName>
  </definedNames>
  <calcPr calcId="124519"/>
</workbook>
</file>

<file path=xl/calcChain.xml><?xml version="1.0" encoding="utf-8"?>
<calcChain xmlns="http://schemas.openxmlformats.org/spreadsheetml/2006/main">
  <c r="K32" i="7"/>
  <c r="G34" i="13" l="1"/>
  <c r="K12"/>
  <c r="G43" i="7"/>
</calcChain>
</file>

<file path=xl/sharedStrings.xml><?xml version="1.0" encoding="utf-8"?>
<sst xmlns="http://schemas.openxmlformats.org/spreadsheetml/2006/main" count="261" uniqueCount="74">
  <si>
    <t>후원자</t>
    <phoneticPr fontId="1" type="noConversion"/>
  </si>
  <si>
    <t>후원금수입 및 사용결과 보고서</t>
    <phoneticPr fontId="1" type="noConversion"/>
  </si>
  <si>
    <t>해당없음</t>
    <phoneticPr fontId="1" type="noConversion"/>
  </si>
  <si>
    <t>합계</t>
    <phoneticPr fontId="1" type="noConversion"/>
  </si>
  <si>
    <t>[법인명 : 느티나무]</t>
    <phoneticPr fontId="1" type="noConversion"/>
  </si>
  <si>
    <t>순번</t>
    <phoneticPr fontId="1" type="noConversion"/>
  </si>
  <si>
    <t>발생일자</t>
    <phoneticPr fontId="1" type="noConversion"/>
  </si>
  <si>
    <t>후원품 
종류</t>
    <phoneticPr fontId="1" type="noConversion"/>
  </si>
  <si>
    <t>후원자
구분</t>
    <phoneticPr fontId="1" type="noConversion"/>
  </si>
  <si>
    <t>비영리법인
구분</t>
    <phoneticPr fontId="1" type="noConversion"/>
  </si>
  <si>
    <t>기타내용</t>
    <phoneticPr fontId="1" type="noConversion"/>
  </si>
  <si>
    <t>모금자
기관여부</t>
    <phoneticPr fontId="1" type="noConversion"/>
  </si>
  <si>
    <t>기부금
단체여부</t>
    <phoneticPr fontId="1" type="noConversion"/>
  </si>
  <si>
    <t>내역</t>
    <phoneticPr fontId="1" type="noConversion"/>
  </si>
  <si>
    <t>금액</t>
    <phoneticPr fontId="1" type="noConversion"/>
  </si>
  <si>
    <t>비영리법인구분</t>
    <phoneticPr fontId="1" type="noConversion"/>
  </si>
  <si>
    <t>모금자기관
여부</t>
    <phoneticPr fontId="1" type="noConversion"/>
  </si>
  <si>
    <t>기부금
단체
여부</t>
    <phoneticPr fontId="1" type="noConversion"/>
  </si>
  <si>
    <t>수량/단위</t>
    <phoneticPr fontId="1" type="noConversion"/>
  </si>
  <si>
    <t>상당금액</t>
    <phoneticPr fontId="1" type="noConversion"/>
  </si>
  <si>
    <t>비고</t>
    <phoneticPr fontId="1" type="noConversion"/>
  </si>
  <si>
    <t xml:space="preserve">■ 사회복지법인 및 사회복지시설 재무ㆍ회계 규칙 [별지 제19호서식] </t>
    <phoneticPr fontId="1" type="noConversion"/>
  </si>
  <si>
    <t>순번</t>
    <phoneticPr fontId="1" type="noConversion"/>
  </si>
  <si>
    <t>사용일자</t>
    <phoneticPr fontId="1" type="noConversion"/>
  </si>
  <si>
    <t>사용내역</t>
    <phoneticPr fontId="1" type="noConversion"/>
  </si>
  <si>
    <t>금액</t>
    <phoneticPr fontId="1" type="noConversion"/>
  </si>
  <si>
    <t>결연후원 금품여부</t>
    <phoneticPr fontId="1" type="noConversion"/>
  </si>
  <si>
    <t>산출기준</t>
    <phoneticPr fontId="1" type="noConversion"/>
  </si>
  <si>
    <t>4. 후원품 사용명세서</t>
    <phoneticPr fontId="1" type="noConversion"/>
  </si>
  <si>
    <t>1. 후원금 수입명세서</t>
    <phoneticPr fontId="1" type="noConversion"/>
  </si>
  <si>
    <t>2. 후원금품 수입명세서</t>
    <phoneticPr fontId="1" type="noConversion"/>
  </si>
  <si>
    <t>3. 후원금 사용명세서</t>
    <phoneticPr fontId="1" type="noConversion"/>
  </si>
  <si>
    <t>상당금액</t>
    <phoneticPr fontId="1" type="noConversion"/>
  </si>
  <si>
    <t>5. 후원품 전용계좌</t>
    <phoneticPr fontId="1" type="noConversion"/>
  </si>
  <si>
    <t>금융기관 등의 명칭</t>
    <phoneticPr fontId="1" type="noConversion"/>
  </si>
  <si>
    <t>계좌번호</t>
    <phoneticPr fontId="1" type="noConversion"/>
  </si>
  <si>
    <t>계좌명의</t>
    <phoneticPr fontId="1" type="noConversion"/>
  </si>
  <si>
    <t>결연후원 
금품여부</t>
    <phoneticPr fontId="1" type="noConversion"/>
  </si>
  <si>
    <t>수량/단위</t>
    <phoneticPr fontId="1" type="noConversion"/>
  </si>
  <si>
    <t xml:space="preserve">N
</t>
    <phoneticPr fontId="1" type="noConversion"/>
  </si>
  <si>
    <t>후원금 
종류</t>
    <phoneticPr fontId="1" type="noConversion"/>
  </si>
  <si>
    <t>개인</t>
    <phoneticPr fontId="1" type="noConversion"/>
  </si>
  <si>
    <t>비지정후원금</t>
    <phoneticPr fontId="6" type="noConversion"/>
  </si>
  <si>
    <t>합계</t>
    <phoneticPr fontId="1" type="noConversion"/>
  </si>
  <si>
    <t>[안심노인요양시설]</t>
    <phoneticPr fontId="1" type="noConversion"/>
  </si>
  <si>
    <t>현금후원</t>
    <phoneticPr fontId="6" type="noConversion"/>
  </si>
  <si>
    <t>현금후원</t>
    <phoneticPr fontId="6" type="noConversion"/>
  </si>
  <si>
    <t>수량/
단위</t>
    <phoneticPr fontId="1" type="noConversion"/>
  </si>
  <si>
    <t>사용처</t>
    <phoneticPr fontId="1" type="noConversion"/>
  </si>
  <si>
    <t>부산은행</t>
    <phoneticPr fontId="1" type="noConversion"/>
  </si>
  <si>
    <t>057-01-035832-3</t>
    <phoneticPr fontId="1" type="noConversion"/>
  </si>
  <si>
    <t>느티나무 요양시설</t>
    <phoneticPr fontId="1" type="noConversion"/>
  </si>
  <si>
    <t>부산은행</t>
    <phoneticPr fontId="1" type="noConversion"/>
  </si>
  <si>
    <t>057-01-035745-1</t>
    <phoneticPr fontId="1" type="noConversion"/>
  </si>
  <si>
    <t>사회복지법인 느티나무</t>
    <phoneticPr fontId="1" type="noConversion"/>
  </si>
  <si>
    <t>서은경</t>
    <phoneticPr fontId="1" type="noConversion"/>
  </si>
  <si>
    <t>정공근</t>
    <phoneticPr fontId="1" type="noConversion"/>
  </si>
  <si>
    <t>전기이월금</t>
    <phoneticPr fontId="6" type="noConversion"/>
  </si>
  <si>
    <t>임원변경등기비</t>
    <phoneticPr fontId="6" type="noConversion"/>
  </si>
  <si>
    <t>복지법인협회비</t>
    <phoneticPr fontId="1" type="noConversion"/>
  </si>
  <si>
    <t>개인</t>
    <phoneticPr fontId="1" type="noConversion"/>
  </si>
  <si>
    <t>지역사회후원물품</t>
    <phoneticPr fontId="1" type="noConversion"/>
  </si>
  <si>
    <t>생활실</t>
    <phoneticPr fontId="1" type="noConversion"/>
  </si>
  <si>
    <t xml:space="preserve"> 기간 : 2019년 1월 1부터  2019년 12월 31일</t>
    <phoneticPr fontId="1" type="noConversion"/>
  </si>
  <si>
    <t>정한약국</t>
    <phoneticPr fontId="1" type="noConversion"/>
  </si>
  <si>
    <t>구충제</t>
    <phoneticPr fontId="1" type="noConversion"/>
  </si>
  <si>
    <t>50개</t>
    <phoneticPr fontId="1" type="noConversion"/>
  </si>
  <si>
    <t>파스</t>
    <phoneticPr fontId="1" type="noConversion"/>
  </si>
  <si>
    <t>구충제</t>
    <phoneticPr fontId="1" type="noConversion"/>
  </si>
  <si>
    <t>50개</t>
    <phoneticPr fontId="1" type="noConversion"/>
  </si>
  <si>
    <t>파스</t>
    <phoneticPr fontId="1" type="noConversion"/>
  </si>
  <si>
    <t>장애인기저귀</t>
    <phoneticPr fontId="1" type="noConversion"/>
  </si>
  <si>
    <t>엘리베이터보수료</t>
    <phoneticPr fontId="1" type="noConversion"/>
  </si>
  <si>
    <t>2019-021-25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</si>
</sst>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1" fontId="0" fillId="0" borderId="0" xfId="1" applyFont="1">
      <alignment vertical="center"/>
    </xf>
    <xf numFmtId="41" fontId="0" fillId="0" borderId="0" xfId="1" applyFont="1" applyAlignment="1">
      <alignment horizontal="center" vertical="center"/>
    </xf>
    <xf numFmtId="41" fontId="0" fillId="2" borderId="1" xfId="1" applyFont="1" applyFill="1" applyBorder="1" applyAlignment="1">
      <alignment horizontal="center" vertical="center" wrapText="1"/>
    </xf>
    <xf numFmtId="41" fontId="0" fillId="0" borderId="0" xfId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41" fontId="0" fillId="2" borderId="1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1" fontId="0" fillId="2" borderId="1" xfId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tabSelected="1" view="pageBreakPreview" zoomScale="115" zoomScaleNormal="85" zoomScaleSheetLayoutView="115" workbookViewId="0">
      <selection activeCell="I48" sqref="I48"/>
    </sheetView>
  </sheetViews>
  <sheetFormatPr defaultRowHeight="16.5"/>
  <cols>
    <col min="1" max="1" width="5.625" style="21" customWidth="1"/>
    <col min="2" max="2" width="12.25" customWidth="1"/>
    <col min="3" max="3" width="13.375" customWidth="1"/>
    <col min="4" max="4" width="8" customWidth="1"/>
    <col min="5" max="6" width="10.125" customWidth="1"/>
    <col min="7" max="8" width="9.5" customWidth="1"/>
    <col min="9" max="9" width="10.75" customWidth="1"/>
    <col min="10" max="10" width="12" customWidth="1"/>
    <col min="11" max="12" width="7.625" style="12" customWidth="1"/>
    <col min="13" max="13" width="7.5" customWidth="1"/>
  </cols>
  <sheetData>
    <row r="1" spans="1:13" ht="18.75" customHeight="1">
      <c r="A1" s="64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31.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23.25" customHeight="1">
      <c r="A3" s="63" t="s">
        <v>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23.25" customHeight="1">
      <c r="A4" s="62" t="s">
        <v>63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ht="23.25" customHeight="1">
      <c r="A5" s="51" t="s">
        <v>29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ht="32.25" customHeight="1">
      <c r="A6" s="16" t="s">
        <v>5</v>
      </c>
      <c r="B6" s="10" t="s">
        <v>6</v>
      </c>
      <c r="C6" s="11" t="s">
        <v>40</v>
      </c>
      <c r="D6" s="11" t="s">
        <v>8</v>
      </c>
      <c r="E6" s="11" t="s">
        <v>9</v>
      </c>
      <c r="F6" s="10" t="s">
        <v>10</v>
      </c>
      <c r="G6" s="11" t="s">
        <v>11</v>
      </c>
      <c r="H6" s="11" t="s">
        <v>12</v>
      </c>
      <c r="I6" s="11" t="s">
        <v>0</v>
      </c>
      <c r="J6" s="11" t="s">
        <v>13</v>
      </c>
      <c r="K6" s="65" t="s">
        <v>14</v>
      </c>
      <c r="L6" s="65"/>
      <c r="M6" s="11" t="s">
        <v>20</v>
      </c>
    </row>
    <row r="7" spans="1:13" s="7" customFormat="1" ht="23.25" customHeight="1">
      <c r="A7" s="17">
        <v>1</v>
      </c>
      <c r="B7" s="31">
        <v>43466</v>
      </c>
      <c r="C7" s="30" t="s">
        <v>42</v>
      </c>
      <c r="D7" s="30"/>
      <c r="E7" s="6"/>
      <c r="F7" s="30"/>
      <c r="G7" s="8"/>
      <c r="H7" s="29"/>
      <c r="I7" s="30" t="s">
        <v>57</v>
      </c>
      <c r="J7" s="30" t="s">
        <v>45</v>
      </c>
      <c r="K7" s="46">
        <v>925560</v>
      </c>
      <c r="L7" s="46"/>
      <c r="M7" s="4"/>
    </row>
    <row r="8" spans="1:13" s="7" customFormat="1" ht="23.25" customHeight="1">
      <c r="A8" s="32">
        <v>2</v>
      </c>
      <c r="B8" s="40">
        <v>43469</v>
      </c>
      <c r="C8" s="5" t="s">
        <v>42</v>
      </c>
      <c r="D8" s="5" t="s">
        <v>41</v>
      </c>
      <c r="E8" s="6"/>
      <c r="F8" s="5"/>
      <c r="G8" s="8" t="s">
        <v>39</v>
      </c>
      <c r="H8" s="4"/>
      <c r="I8" s="30" t="s">
        <v>55</v>
      </c>
      <c r="J8" s="5" t="s">
        <v>45</v>
      </c>
      <c r="K8" s="46">
        <v>100000</v>
      </c>
      <c r="L8" s="46"/>
      <c r="M8" s="4"/>
    </row>
    <row r="9" spans="1:13" s="7" customFormat="1" ht="23.25" customHeight="1">
      <c r="A9" s="32">
        <v>3</v>
      </c>
      <c r="B9" s="40">
        <v>43490</v>
      </c>
      <c r="C9" s="5" t="s">
        <v>42</v>
      </c>
      <c r="D9" s="5" t="s">
        <v>41</v>
      </c>
      <c r="E9" s="6"/>
      <c r="F9" s="5"/>
      <c r="G9" s="8" t="s">
        <v>39</v>
      </c>
      <c r="H9" s="4"/>
      <c r="I9" s="30" t="s">
        <v>56</v>
      </c>
      <c r="J9" s="5" t="s">
        <v>45</v>
      </c>
      <c r="K9" s="46">
        <v>5000</v>
      </c>
      <c r="L9" s="46"/>
      <c r="M9" s="4"/>
    </row>
    <row r="10" spans="1:13" s="28" customFormat="1" ht="23.25" customHeight="1">
      <c r="A10" s="32">
        <v>4</v>
      </c>
      <c r="B10" s="40">
        <v>43503</v>
      </c>
      <c r="C10" s="30" t="s">
        <v>42</v>
      </c>
      <c r="D10" s="30" t="s">
        <v>41</v>
      </c>
      <c r="E10" s="6"/>
      <c r="F10" s="30"/>
      <c r="G10" s="8" t="s">
        <v>39</v>
      </c>
      <c r="H10" s="29"/>
      <c r="I10" s="30" t="s">
        <v>55</v>
      </c>
      <c r="J10" s="30" t="s">
        <v>45</v>
      </c>
      <c r="K10" s="46">
        <v>100000</v>
      </c>
      <c r="L10" s="46"/>
      <c r="M10" s="29"/>
    </row>
    <row r="11" spans="1:13" s="7" customFormat="1" ht="23.25" customHeight="1">
      <c r="A11" s="32">
        <v>5</v>
      </c>
      <c r="B11" s="40" t="s">
        <v>73</v>
      </c>
      <c r="C11" s="5" t="s">
        <v>42</v>
      </c>
      <c r="D11" s="5" t="s">
        <v>41</v>
      </c>
      <c r="E11" s="6"/>
      <c r="F11" s="5"/>
      <c r="G11" s="8" t="s">
        <v>39</v>
      </c>
      <c r="H11" s="4"/>
      <c r="I11" s="26" t="s">
        <v>56</v>
      </c>
      <c r="J11" s="5" t="s">
        <v>45</v>
      </c>
      <c r="K11" s="46">
        <v>5000</v>
      </c>
      <c r="L11" s="46"/>
      <c r="M11" s="4"/>
    </row>
    <row r="12" spans="1:13" s="7" customFormat="1" ht="23.25" customHeight="1">
      <c r="A12" s="32">
        <v>6</v>
      </c>
      <c r="B12" s="40">
        <v>43534</v>
      </c>
      <c r="C12" s="5" t="s">
        <v>42</v>
      </c>
      <c r="D12" s="5" t="s">
        <v>41</v>
      </c>
      <c r="E12" s="6"/>
      <c r="F12" s="5"/>
      <c r="G12" s="8" t="s">
        <v>39</v>
      </c>
      <c r="H12" s="4"/>
      <c r="I12" s="26" t="s">
        <v>55</v>
      </c>
      <c r="J12" s="5" t="s">
        <v>45</v>
      </c>
      <c r="K12" s="46">
        <v>100000</v>
      </c>
      <c r="L12" s="46"/>
      <c r="M12" s="4"/>
    </row>
    <row r="13" spans="1:13" s="7" customFormat="1" ht="23.25" customHeight="1">
      <c r="A13" s="32">
        <v>7</v>
      </c>
      <c r="B13" s="40">
        <v>43549</v>
      </c>
      <c r="C13" s="5" t="s">
        <v>42</v>
      </c>
      <c r="D13" s="5" t="s">
        <v>41</v>
      </c>
      <c r="E13" s="6"/>
      <c r="F13" s="5"/>
      <c r="G13" s="8" t="s">
        <v>39</v>
      </c>
      <c r="H13" s="4"/>
      <c r="I13" s="26" t="s">
        <v>56</v>
      </c>
      <c r="J13" s="5" t="s">
        <v>45</v>
      </c>
      <c r="K13" s="46">
        <v>5000</v>
      </c>
      <c r="L13" s="46"/>
      <c r="M13" s="4"/>
    </row>
    <row r="14" spans="1:13" s="7" customFormat="1" ht="23.25" customHeight="1">
      <c r="A14" s="32">
        <v>8</v>
      </c>
      <c r="B14" s="40">
        <v>43560</v>
      </c>
      <c r="C14" s="5" t="s">
        <v>42</v>
      </c>
      <c r="D14" s="5" t="s">
        <v>41</v>
      </c>
      <c r="E14" s="6"/>
      <c r="F14" s="5"/>
      <c r="G14" s="8" t="s">
        <v>39</v>
      </c>
      <c r="H14" s="4"/>
      <c r="I14" s="26" t="s">
        <v>55</v>
      </c>
      <c r="J14" s="5" t="s">
        <v>45</v>
      </c>
      <c r="K14" s="46">
        <v>100000</v>
      </c>
      <c r="L14" s="46"/>
      <c r="M14" s="4"/>
    </row>
    <row r="15" spans="1:13" s="7" customFormat="1" ht="23.25" customHeight="1">
      <c r="A15" s="32">
        <v>10</v>
      </c>
      <c r="B15" s="40">
        <v>43580</v>
      </c>
      <c r="C15" s="5" t="s">
        <v>42</v>
      </c>
      <c r="D15" s="5" t="s">
        <v>41</v>
      </c>
      <c r="E15" s="6"/>
      <c r="F15" s="5"/>
      <c r="G15" s="8" t="s">
        <v>39</v>
      </c>
      <c r="H15" s="4"/>
      <c r="I15" s="26" t="s">
        <v>56</v>
      </c>
      <c r="J15" s="5" t="s">
        <v>45</v>
      </c>
      <c r="K15" s="46">
        <v>5000</v>
      </c>
      <c r="L15" s="46"/>
      <c r="M15" s="4"/>
    </row>
    <row r="16" spans="1:13" s="7" customFormat="1" ht="23.25" customHeight="1">
      <c r="A16" s="32">
        <v>11</v>
      </c>
      <c r="B16" s="40">
        <v>43589</v>
      </c>
      <c r="C16" s="5" t="s">
        <v>42</v>
      </c>
      <c r="D16" s="5" t="s">
        <v>41</v>
      </c>
      <c r="E16" s="6"/>
      <c r="F16" s="5"/>
      <c r="G16" s="8" t="s">
        <v>39</v>
      </c>
      <c r="H16" s="4"/>
      <c r="I16" s="26" t="s">
        <v>55</v>
      </c>
      <c r="J16" s="5" t="s">
        <v>45</v>
      </c>
      <c r="K16" s="46">
        <v>100000</v>
      </c>
      <c r="L16" s="46"/>
      <c r="M16" s="4"/>
    </row>
    <row r="17" spans="1:13" s="7" customFormat="1" ht="23.25" customHeight="1">
      <c r="A17" s="32">
        <v>12</v>
      </c>
      <c r="B17" s="40">
        <v>43612</v>
      </c>
      <c r="C17" s="5" t="s">
        <v>42</v>
      </c>
      <c r="D17" s="5" t="s">
        <v>41</v>
      </c>
      <c r="E17" s="6"/>
      <c r="F17" s="5"/>
      <c r="G17" s="8" t="s">
        <v>39</v>
      </c>
      <c r="H17" s="4"/>
      <c r="I17" s="26" t="s">
        <v>56</v>
      </c>
      <c r="J17" s="5" t="s">
        <v>45</v>
      </c>
      <c r="K17" s="46">
        <v>5000</v>
      </c>
      <c r="L17" s="46"/>
      <c r="M17" s="4"/>
    </row>
    <row r="18" spans="1:13" s="7" customFormat="1" ht="23.25" customHeight="1">
      <c r="A18" s="32">
        <v>13</v>
      </c>
      <c r="B18" s="40">
        <v>43619</v>
      </c>
      <c r="C18" s="5" t="s">
        <v>42</v>
      </c>
      <c r="D18" s="5" t="s">
        <v>41</v>
      </c>
      <c r="E18" s="6"/>
      <c r="F18" s="5"/>
      <c r="G18" s="8" t="s">
        <v>39</v>
      </c>
      <c r="H18" s="4"/>
      <c r="I18" s="26" t="s">
        <v>55</v>
      </c>
      <c r="J18" s="5" t="s">
        <v>45</v>
      </c>
      <c r="K18" s="46">
        <v>100000</v>
      </c>
      <c r="L18" s="46"/>
      <c r="M18" s="4"/>
    </row>
    <row r="19" spans="1:13" s="7" customFormat="1" ht="23.25" customHeight="1">
      <c r="A19" s="32">
        <v>14</v>
      </c>
      <c r="B19" s="40">
        <v>43641</v>
      </c>
      <c r="C19" s="5" t="s">
        <v>42</v>
      </c>
      <c r="D19" s="5" t="s">
        <v>41</v>
      </c>
      <c r="E19" s="6"/>
      <c r="F19" s="5"/>
      <c r="G19" s="8" t="s">
        <v>39</v>
      </c>
      <c r="H19" s="4"/>
      <c r="I19" s="26" t="s">
        <v>56</v>
      </c>
      <c r="J19" s="5" t="s">
        <v>45</v>
      </c>
      <c r="K19" s="46">
        <v>5000</v>
      </c>
      <c r="L19" s="46"/>
      <c r="M19" s="4"/>
    </row>
    <row r="20" spans="1:13" s="7" customFormat="1" ht="23.25" customHeight="1">
      <c r="A20" s="32">
        <v>15</v>
      </c>
      <c r="B20" s="40">
        <v>43648</v>
      </c>
      <c r="C20" s="5" t="s">
        <v>42</v>
      </c>
      <c r="D20" s="5" t="s">
        <v>41</v>
      </c>
      <c r="E20" s="6"/>
      <c r="F20" s="5"/>
      <c r="G20" s="8" t="s">
        <v>39</v>
      </c>
      <c r="H20" s="4"/>
      <c r="I20" s="26" t="s">
        <v>55</v>
      </c>
      <c r="J20" s="5" t="s">
        <v>45</v>
      </c>
      <c r="K20" s="46">
        <v>100000</v>
      </c>
      <c r="L20" s="46"/>
      <c r="M20" s="4"/>
    </row>
    <row r="21" spans="1:13" s="7" customFormat="1" ht="23.25" customHeight="1">
      <c r="A21" s="32">
        <v>16</v>
      </c>
      <c r="B21" s="40">
        <v>43671</v>
      </c>
      <c r="C21" s="5" t="s">
        <v>42</v>
      </c>
      <c r="D21" s="5" t="s">
        <v>41</v>
      </c>
      <c r="E21" s="6"/>
      <c r="F21" s="5"/>
      <c r="G21" s="8" t="s">
        <v>39</v>
      </c>
      <c r="H21" s="4"/>
      <c r="I21" s="26" t="s">
        <v>56</v>
      </c>
      <c r="J21" s="5" t="s">
        <v>45</v>
      </c>
      <c r="K21" s="46">
        <v>5000</v>
      </c>
      <c r="L21" s="46"/>
      <c r="M21" s="4"/>
    </row>
    <row r="22" spans="1:13" s="7" customFormat="1" ht="23.25" customHeight="1">
      <c r="A22" s="32">
        <v>17</v>
      </c>
      <c r="B22" s="40">
        <v>43678</v>
      </c>
      <c r="C22" s="5" t="s">
        <v>42</v>
      </c>
      <c r="D22" s="5" t="s">
        <v>41</v>
      </c>
      <c r="E22" s="6"/>
      <c r="F22" s="5"/>
      <c r="G22" s="8" t="s">
        <v>39</v>
      </c>
      <c r="H22" s="4"/>
      <c r="I22" s="26" t="s">
        <v>55</v>
      </c>
      <c r="J22" s="5" t="s">
        <v>45</v>
      </c>
      <c r="K22" s="46">
        <v>100000</v>
      </c>
      <c r="L22" s="46"/>
      <c r="M22" s="4"/>
    </row>
    <row r="23" spans="1:13" s="7" customFormat="1" ht="23.25" customHeight="1">
      <c r="A23" s="32">
        <v>18</v>
      </c>
      <c r="B23" s="40">
        <v>43703</v>
      </c>
      <c r="C23" s="5" t="s">
        <v>42</v>
      </c>
      <c r="D23" s="5" t="s">
        <v>41</v>
      </c>
      <c r="E23" s="6"/>
      <c r="F23" s="5"/>
      <c r="G23" s="8" t="s">
        <v>39</v>
      </c>
      <c r="H23" s="4"/>
      <c r="I23" s="26" t="s">
        <v>56</v>
      </c>
      <c r="J23" s="5" t="s">
        <v>45</v>
      </c>
      <c r="K23" s="46">
        <v>5000</v>
      </c>
      <c r="L23" s="46"/>
      <c r="M23" s="4"/>
    </row>
    <row r="24" spans="1:13" s="7" customFormat="1" ht="23.25" customHeight="1">
      <c r="A24" s="37">
        <v>19</v>
      </c>
      <c r="B24" s="40">
        <v>43719</v>
      </c>
      <c r="C24" s="5" t="s">
        <v>42</v>
      </c>
      <c r="D24" s="5" t="s">
        <v>41</v>
      </c>
      <c r="E24" s="6"/>
      <c r="F24" s="5"/>
      <c r="G24" s="8" t="s">
        <v>39</v>
      </c>
      <c r="H24" s="4"/>
      <c r="I24" s="39" t="s">
        <v>55</v>
      </c>
      <c r="J24" s="5" t="s">
        <v>45</v>
      </c>
      <c r="K24" s="46">
        <v>100000</v>
      </c>
      <c r="L24" s="46"/>
      <c r="M24" s="4"/>
    </row>
    <row r="25" spans="1:13" s="7" customFormat="1" ht="23.25" customHeight="1">
      <c r="A25" s="37">
        <v>20</v>
      </c>
      <c r="B25" s="40">
        <v>43733</v>
      </c>
      <c r="C25" s="5" t="s">
        <v>42</v>
      </c>
      <c r="D25" s="5" t="s">
        <v>41</v>
      </c>
      <c r="E25" s="6"/>
      <c r="F25" s="5"/>
      <c r="G25" s="8" t="s">
        <v>39</v>
      </c>
      <c r="H25" s="4"/>
      <c r="I25" s="39" t="s">
        <v>56</v>
      </c>
      <c r="J25" s="5" t="s">
        <v>45</v>
      </c>
      <c r="K25" s="46">
        <v>5000</v>
      </c>
      <c r="L25" s="46"/>
      <c r="M25" s="4"/>
    </row>
    <row r="26" spans="1:13" s="7" customFormat="1" ht="23.25" customHeight="1">
      <c r="A26" s="37">
        <v>21</v>
      </c>
      <c r="B26" s="40">
        <v>43745</v>
      </c>
      <c r="C26" s="5" t="s">
        <v>42</v>
      </c>
      <c r="D26" s="5" t="s">
        <v>41</v>
      </c>
      <c r="E26" s="6"/>
      <c r="F26" s="5"/>
      <c r="G26" s="8" t="s">
        <v>39</v>
      </c>
      <c r="H26" s="4"/>
      <c r="I26" s="39" t="s">
        <v>55</v>
      </c>
      <c r="J26" s="5" t="s">
        <v>45</v>
      </c>
      <c r="K26" s="46">
        <v>100000</v>
      </c>
      <c r="L26" s="46"/>
      <c r="M26" s="4"/>
    </row>
    <row r="27" spans="1:13" s="7" customFormat="1" ht="23.25" customHeight="1">
      <c r="A27" s="37">
        <v>22</v>
      </c>
      <c r="B27" s="40">
        <v>43763</v>
      </c>
      <c r="C27" s="5" t="s">
        <v>42</v>
      </c>
      <c r="D27" s="5" t="s">
        <v>41</v>
      </c>
      <c r="E27" s="6"/>
      <c r="F27" s="5"/>
      <c r="G27" s="8" t="s">
        <v>39</v>
      </c>
      <c r="H27" s="4"/>
      <c r="I27" s="39" t="s">
        <v>56</v>
      </c>
      <c r="J27" s="5" t="s">
        <v>45</v>
      </c>
      <c r="K27" s="46">
        <v>5000</v>
      </c>
      <c r="L27" s="46"/>
      <c r="M27" s="4"/>
    </row>
    <row r="28" spans="1:13" s="27" customFormat="1" ht="23.25" customHeight="1">
      <c r="A28" s="37">
        <v>23</v>
      </c>
      <c r="B28" s="40">
        <v>43771</v>
      </c>
      <c r="C28" s="26" t="s">
        <v>42</v>
      </c>
      <c r="D28" s="26" t="s">
        <v>41</v>
      </c>
      <c r="E28" s="6"/>
      <c r="F28" s="26"/>
      <c r="G28" s="8" t="s">
        <v>39</v>
      </c>
      <c r="H28" s="25"/>
      <c r="I28" s="39" t="s">
        <v>55</v>
      </c>
      <c r="J28" s="26" t="s">
        <v>45</v>
      </c>
      <c r="K28" s="46">
        <v>100000</v>
      </c>
      <c r="L28" s="46"/>
      <c r="M28" s="25"/>
    </row>
    <row r="29" spans="1:13" s="27" customFormat="1" ht="23.25" customHeight="1">
      <c r="A29" s="37">
        <v>24</v>
      </c>
      <c r="B29" s="40">
        <v>43794</v>
      </c>
      <c r="C29" s="26" t="s">
        <v>42</v>
      </c>
      <c r="D29" s="26" t="s">
        <v>41</v>
      </c>
      <c r="E29" s="6"/>
      <c r="F29" s="26"/>
      <c r="G29" s="8" t="s">
        <v>39</v>
      </c>
      <c r="H29" s="25"/>
      <c r="I29" s="39" t="s">
        <v>56</v>
      </c>
      <c r="J29" s="26" t="s">
        <v>45</v>
      </c>
      <c r="K29" s="46">
        <v>5000</v>
      </c>
      <c r="L29" s="46"/>
      <c r="M29" s="25"/>
    </row>
    <row r="30" spans="1:13" s="7" customFormat="1" ht="23.25" customHeight="1">
      <c r="A30" s="37">
        <v>25</v>
      </c>
      <c r="B30" s="40">
        <v>43802</v>
      </c>
      <c r="C30" s="5" t="s">
        <v>42</v>
      </c>
      <c r="D30" s="5" t="s">
        <v>41</v>
      </c>
      <c r="E30" s="6"/>
      <c r="F30" s="5"/>
      <c r="G30" s="8" t="s">
        <v>39</v>
      </c>
      <c r="H30" s="4"/>
      <c r="I30" s="39" t="s">
        <v>55</v>
      </c>
      <c r="J30" s="5" t="s">
        <v>45</v>
      </c>
      <c r="K30" s="46">
        <v>100000</v>
      </c>
      <c r="L30" s="46"/>
      <c r="M30" s="4"/>
    </row>
    <row r="31" spans="1:13" s="7" customFormat="1" ht="23.25" customHeight="1">
      <c r="A31" s="18">
        <v>26</v>
      </c>
      <c r="B31" s="40">
        <v>43825</v>
      </c>
      <c r="C31" s="39" t="s">
        <v>42</v>
      </c>
      <c r="D31" s="39" t="s">
        <v>41</v>
      </c>
      <c r="E31" s="1"/>
      <c r="F31" s="4"/>
      <c r="G31" s="8" t="s">
        <v>39</v>
      </c>
      <c r="H31" s="4"/>
      <c r="I31" s="39" t="s">
        <v>56</v>
      </c>
      <c r="J31" s="39" t="s">
        <v>45</v>
      </c>
      <c r="K31" s="46">
        <v>5000</v>
      </c>
      <c r="L31" s="46"/>
      <c r="M31" s="4"/>
    </row>
    <row r="32" spans="1:13" s="7" customFormat="1" ht="23.25" customHeight="1">
      <c r="A32" s="52" t="s">
        <v>3</v>
      </c>
      <c r="B32" s="53"/>
      <c r="C32" s="53"/>
      <c r="D32" s="53"/>
      <c r="E32" s="53"/>
      <c r="F32" s="53"/>
      <c r="G32" s="53"/>
      <c r="H32" s="53"/>
      <c r="I32" s="53"/>
      <c r="J32" s="54"/>
      <c r="K32" s="46">
        <f>SUM(K7:L31)</f>
        <v>2185560</v>
      </c>
      <c r="L32" s="46"/>
      <c r="M32" s="4"/>
    </row>
    <row r="33" spans="1:13" s="7" customFormat="1" ht="23.25" customHeight="1">
      <c r="A33" s="19"/>
      <c r="B33" s="2"/>
      <c r="C33" s="2"/>
      <c r="D33" s="2"/>
      <c r="E33" s="3"/>
      <c r="F33" s="2"/>
      <c r="K33" s="13"/>
      <c r="L33" s="13"/>
    </row>
    <row r="34" spans="1:13" s="7" customFormat="1" ht="23.25" customHeight="1">
      <c r="A34" s="48" t="s">
        <v>30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3" s="7" customFormat="1" ht="32.25" customHeight="1">
      <c r="A35" s="16" t="s">
        <v>5</v>
      </c>
      <c r="B35" s="10" t="s">
        <v>6</v>
      </c>
      <c r="C35" s="11" t="s">
        <v>7</v>
      </c>
      <c r="D35" s="11" t="s">
        <v>8</v>
      </c>
      <c r="E35" s="11" t="s">
        <v>15</v>
      </c>
      <c r="F35" s="10" t="s">
        <v>10</v>
      </c>
      <c r="G35" s="11" t="s">
        <v>16</v>
      </c>
      <c r="H35" s="11" t="s">
        <v>17</v>
      </c>
      <c r="I35" s="11" t="s">
        <v>0</v>
      </c>
      <c r="J35" s="11" t="s">
        <v>13</v>
      </c>
      <c r="K35" s="14" t="s">
        <v>18</v>
      </c>
      <c r="L35" s="14" t="s">
        <v>19</v>
      </c>
      <c r="M35" s="11" t="s">
        <v>20</v>
      </c>
    </row>
    <row r="36" spans="1:13" s="7" customFormat="1" ht="23.25" customHeight="1">
      <c r="A36" s="41" t="s">
        <v>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</row>
    <row r="37" spans="1:13" s="7" customFormat="1" ht="23.25" customHeight="1">
      <c r="A37" s="20"/>
      <c r="K37" s="13"/>
      <c r="L37" s="13"/>
    </row>
    <row r="38" spans="1:13" s="7" customFormat="1" ht="23.25" customHeight="1">
      <c r="A38" s="57" t="s">
        <v>31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  <row r="39" spans="1:13" s="7" customFormat="1" ht="32.25" customHeight="1">
      <c r="A39" s="16" t="s">
        <v>22</v>
      </c>
      <c r="B39" s="49" t="s">
        <v>23</v>
      </c>
      <c r="C39" s="49"/>
      <c r="D39" s="49" t="s">
        <v>24</v>
      </c>
      <c r="E39" s="49"/>
      <c r="F39" s="49"/>
      <c r="G39" s="49" t="s">
        <v>25</v>
      </c>
      <c r="H39" s="49"/>
      <c r="I39" s="49" t="s">
        <v>26</v>
      </c>
      <c r="J39" s="49"/>
      <c r="K39" s="50" t="s">
        <v>27</v>
      </c>
      <c r="L39" s="50"/>
      <c r="M39" s="10" t="s">
        <v>20</v>
      </c>
    </row>
    <row r="40" spans="1:13" s="7" customFormat="1" ht="23.25" customHeight="1">
      <c r="A40" s="4">
        <v>1</v>
      </c>
      <c r="B40" s="56">
        <v>43486</v>
      </c>
      <c r="C40" s="56"/>
      <c r="D40" s="55" t="s">
        <v>58</v>
      </c>
      <c r="E40" s="55"/>
      <c r="F40" s="55"/>
      <c r="G40" s="46">
        <v>197240</v>
      </c>
      <c r="H40" s="46"/>
      <c r="I40" s="47"/>
      <c r="J40" s="47"/>
      <c r="K40" s="47"/>
      <c r="L40" s="47"/>
      <c r="M40" s="4"/>
    </row>
    <row r="41" spans="1:13" s="7" customFormat="1" ht="23.25" customHeight="1">
      <c r="A41" s="4">
        <v>2</v>
      </c>
      <c r="B41" s="56">
        <v>43782</v>
      </c>
      <c r="C41" s="56"/>
      <c r="D41" s="55" t="s">
        <v>59</v>
      </c>
      <c r="E41" s="55"/>
      <c r="F41" s="55"/>
      <c r="G41" s="46">
        <v>600000</v>
      </c>
      <c r="H41" s="46"/>
      <c r="I41" s="47"/>
      <c r="J41" s="47"/>
      <c r="K41" s="47"/>
      <c r="L41" s="47"/>
      <c r="M41" s="4"/>
    </row>
    <row r="42" spans="1:13" s="7" customFormat="1" ht="23.25" customHeight="1">
      <c r="A42" s="18">
        <v>3</v>
      </c>
      <c r="B42" s="56"/>
      <c r="C42" s="56"/>
      <c r="D42" s="55"/>
      <c r="E42" s="55"/>
      <c r="F42" s="55"/>
      <c r="G42" s="46"/>
      <c r="H42" s="46"/>
      <c r="I42" s="47"/>
      <c r="J42" s="47"/>
      <c r="K42" s="46"/>
      <c r="L42" s="46"/>
      <c r="M42" s="4"/>
    </row>
    <row r="43" spans="1:13" s="7" customFormat="1" ht="23.25" customHeight="1">
      <c r="A43" s="58" t="s">
        <v>43</v>
      </c>
      <c r="B43" s="59"/>
      <c r="C43" s="59"/>
      <c r="D43" s="59"/>
      <c r="E43" s="59"/>
      <c r="F43" s="60"/>
      <c r="G43" s="46">
        <f>SUM(G40:H42)</f>
        <v>797240</v>
      </c>
      <c r="H43" s="46"/>
      <c r="I43" s="47"/>
      <c r="J43" s="47"/>
      <c r="K43" s="46"/>
      <c r="L43" s="46"/>
      <c r="M43" s="4"/>
    </row>
    <row r="44" spans="1:13" s="7" customFormat="1" ht="23.25" customHeight="1">
      <c r="A44" s="19"/>
      <c r="B44" s="2"/>
      <c r="C44" s="2"/>
      <c r="D44" s="2"/>
      <c r="E44" s="2"/>
      <c r="F44" s="2"/>
      <c r="G44" s="2"/>
      <c r="H44" s="2"/>
      <c r="I44" s="2"/>
      <c r="J44" s="2"/>
      <c r="K44" s="15"/>
      <c r="L44" s="15"/>
      <c r="M44" s="2"/>
    </row>
    <row r="45" spans="1:13" s="7" customFormat="1" ht="23.25" customHeight="1">
      <c r="A45" s="57" t="s">
        <v>28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3" s="7" customFormat="1" ht="32.25" customHeight="1">
      <c r="A46" s="16" t="s">
        <v>22</v>
      </c>
      <c r="B46" s="49" t="s">
        <v>23</v>
      </c>
      <c r="C46" s="49"/>
      <c r="D46" s="49" t="s">
        <v>24</v>
      </c>
      <c r="E46" s="49"/>
      <c r="F46" s="49" t="s">
        <v>25</v>
      </c>
      <c r="G46" s="49"/>
      <c r="H46" s="11" t="s">
        <v>37</v>
      </c>
      <c r="I46" s="49" t="s">
        <v>38</v>
      </c>
      <c r="J46" s="49"/>
      <c r="K46" s="50" t="s">
        <v>32</v>
      </c>
      <c r="L46" s="50"/>
      <c r="M46" s="10" t="s">
        <v>20</v>
      </c>
    </row>
    <row r="47" spans="1:13" s="7" customFormat="1" ht="23.25" customHeight="1">
      <c r="A47" s="41" t="s">
        <v>2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3"/>
    </row>
    <row r="48" spans="1:13" s="7" customFormat="1" ht="23.25" customHeight="1">
      <c r="A48" s="20"/>
      <c r="K48" s="13"/>
      <c r="L48" s="13"/>
    </row>
    <row r="49" spans="1:13" s="7" customFormat="1" ht="23.25" customHeight="1">
      <c r="A49" s="51" t="s">
        <v>33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</row>
    <row r="50" spans="1:13" s="7" customFormat="1" ht="32.25" customHeight="1">
      <c r="A50" s="49" t="s">
        <v>34</v>
      </c>
      <c r="B50" s="49"/>
      <c r="C50" s="49"/>
      <c r="D50" s="49"/>
      <c r="E50" s="49"/>
      <c r="F50" s="49" t="s">
        <v>35</v>
      </c>
      <c r="G50" s="49"/>
      <c r="H50" s="49"/>
      <c r="I50" s="49"/>
      <c r="J50" s="49"/>
      <c r="K50" s="49" t="s">
        <v>36</v>
      </c>
      <c r="L50" s="49"/>
      <c r="M50" s="49"/>
    </row>
    <row r="51" spans="1:13" s="7" customFormat="1" ht="23.25" customHeight="1">
      <c r="A51" s="47" t="s">
        <v>52</v>
      </c>
      <c r="B51" s="47"/>
      <c r="C51" s="47"/>
      <c r="D51" s="47"/>
      <c r="E51" s="47"/>
      <c r="F51" s="47" t="s">
        <v>53</v>
      </c>
      <c r="G51" s="47"/>
      <c r="H51" s="47"/>
      <c r="I51" s="47"/>
      <c r="J51" s="47"/>
      <c r="K51" s="47" t="s">
        <v>54</v>
      </c>
      <c r="L51" s="47"/>
      <c r="M51" s="47"/>
    </row>
    <row r="52" spans="1:13" s="7" customFormat="1">
      <c r="A52" s="20"/>
      <c r="K52" s="13"/>
      <c r="L52" s="13"/>
    </row>
  </sheetData>
  <autoFilter ref="A6:F32"/>
  <mergeCells count="74">
    <mergeCell ref="K16:L16"/>
    <mergeCell ref="K17:L17"/>
    <mergeCell ref="A5:M5"/>
    <mergeCell ref="A38:M38"/>
    <mergeCell ref="K23:L23"/>
    <mergeCell ref="K24:L24"/>
    <mergeCell ref="K25:L25"/>
    <mergeCell ref="K26:L26"/>
    <mergeCell ref="K10:L10"/>
    <mergeCell ref="K6:L6"/>
    <mergeCell ref="K21:L21"/>
    <mergeCell ref="K22:L22"/>
    <mergeCell ref="A36:M36"/>
    <mergeCell ref="A2:M2"/>
    <mergeCell ref="A4:M4"/>
    <mergeCell ref="A3:M3"/>
    <mergeCell ref="K15:L15"/>
    <mergeCell ref="A1:M1"/>
    <mergeCell ref="K7:L7"/>
    <mergeCell ref="K8:L8"/>
    <mergeCell ref="K9:L9"/>
    <mergeCell ref="K11:L11"/>
    <mergeCell ref="K12:L12"/>
    <mergeCell ref="K13:L13"/>
    <mergeCell ref="K14:L14"/>
    <mergeCell ref="A50:E50"/>
    <mergeCell ref="F50:J50"/>
    <mergeCell ref="K50:M50"/>
    <mergeCell ref="A51:E51"/>
    <mergeCell ref="F51:J51"/>
    <mergeCell ref="K51:M51"/>
    <mergeCell ref="D39:F39"/>
    <mergeCell ref="G39:H39"/>
    <mergeCell ref="I39:J39"/>
    <mergeCell ref="K39:L39"/>
    <mergeCell ref="B46:C46"/>
    <mergeCell ref="D46:E46"/>
    <mergeCell ref="K42:L42"/>
    <mergeCell ref="I42:J42"/>
    <mergeCell ref="G42:H42"/>
    <mergeCell ref="D42:F42"/>
    <mergeCell ref="B42:C42"/>
    <mergeCell ref="A49:M49"/>
    <mergeCell ref="A32:J32"/>
    <mergeCell ref="K40:L40"/>
    <mergeCell ref="I40:J40"/>
    <mergeCell ref="G40:H40"/>
    <mergeCell ref="D40:F40"/>
    <mergeCell ref="B40:C40"/>
    <mergeCell ref="B41:C41"/>
    <mergeCell ref="D41:F41"/>
    <mergeCell ref="G41:H41"/>
    <mergeCell ref="I41:J41"/>
    <mergeCell ref="K41:L41"/>
    <mergeCell ref="G43:H43"/>
    <mergeCell ref="A45:M45"/>
    <mergeCell ref="K43:L43"/>
    <mergeCell ref="A43:F43"/>
    <mergeCell ref="A47:M47"/>
    <mergeCell ref="K28:L28"/>
    <mergeCell ref="K29:L29"/>
    <mergeCell ref="K18:L18"/>
    <mergeCell ref="K19:L19"/>
    <mergeCell ref="K20:L20"/>
    <mergeCell ref="K27:L27"/>
    <mergeCell ref="K30:L30"/>
    <mergeCell ref="I43:J43"/>
    <mergeCell ref="A34:M34"/>
    <mergeCell ref="F46:G46"/>
    <mergeCell ref="I46:J46"/>
    <mergeCell ref="K46:L46"/>
    <mergeCell ref="K31:L31"/>
    <mergeCell ref="K32:L32"/>
    <mergeCell ref="B39:C39"/>
  </mergeCells>
  <phoneticPr fontId="1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50"/>
  <sheetViews>
    <sheetView view="pageBreakPreview" zoomScale="115" zoomScaleSheetLayoutView="115" workbookViewId="0">
      <selection activeCell="J10" sqref="J10"/>
    </sheetView>
  </sheetViews>
  <sheetFormatPr defaultRowHeight="16.5"/>
  <cols>
    <col min="1" max="1" width="4.125" style="21" customWidth="1"/>
    <col min="2" max="2" width="13.625" customWidth="1"/>
    <col min="3" max="3" width="15.875" customWidth="1"/>
    <col min="4" max="4" width="6.5" customWidth="1"/>
    <col min="5" max="5" width="10.125" customWidth="1"/>
    <col min="6" max="6" width="8.125" customWidth="1"/>
    <col min="7" max="8" width="7.75" customWidth="1"/>
    <col min="9" max="9" width="18.5" customWidth="1"/>
    <col min="10" max="10" width="12" customWidth="1"/>
    <col min="11" max="11" width="7.625" style="12" customWidth="1"/>
    <col min="12" max="12" width="11.625" style="12" customWidth="1"/>
    <col min="13" max="13" width="7.5" customWidth="1"/>
  </cols>
  <sheetData>
    <row r="1" spans="1:13" ht="18.75" customHeight="1">
      <c r="A1" s="64" t="s">
        <v>21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31.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23.25" customHeight="1">
      <c r="A3" s="63" t="s">
        <v>44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23.25" customHeight="1">
      <c r="A4" s="62" t="s">
        <v>63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ht="23.25" customHeight="1">
      <c r="A5" s="51" t="s">
        <v>29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ht="32.25" customHeight="1">
      <c r="A6" s="16" t="s">
        <v>5</v>
      </c>
      <c r="B6" s="10" t="s">
        <v>6</v>
      </c>
      <c r="C6" s="11" t="s">
        <v>40</v>
      </c>
      <c r="D6" s="11" t="s">
        <v>8</v>
      </c>
      <c r="E6" s="11" t="s">
        <v>9</v>
      </c>
      <c r="F6" s="10" t="s">
        <v>10</v>
      </c>
      <c r="G6" s="11" t="s">
        <v>11</v>
      </c>
      <c r="H6" s="11" t="s">
        <v>12</v>
      </c>
      <c r="I6" s="11" t="s">
        <v>0</v>
      </c>
      <c r="J6" s="11" t="s">
        <v>13</v>
      </c>
      <c r="K6" s="65" t="s">
        <v>14</v>
      </c>
      <c r="L6" s="65"/>
      <c r="M6" s="11" t="s">
        <v>20</v>
      </c>
    </row>
    <row r="7" spans="1:13" s="7" customFormat="1" ht="23.25" customHeight="1">
      <c r="A7" s="17">
        <v>1</v>
      </c>
      <c r="B7" s="9">
        <v>43466</v>
      </c>
      <c r="C7" s="5" t="s">
        <v>42</v>
      </c>
      <c r="D7" s="5"/>
      <c r="E7" s="6"/>
      <c r="F7" s="5"/>
      <c r="G7" s="8"/>
      <c r="H7" s="4"/>
      <c r="I7" s="26" t="s">
        <v>57</v>
      </c>
      <c r="J7" s="5" t="s">
        <v>46</v>
      </c>
      <c r="K7" s="46">
        <v>472550</v>
      </c>
      <c r="L7" s="46"/>
      <c r="M7" s="4"/>
    </row>
    <row r="8" spans="1:13" s="7" customFormat="1" ht="23.25" customHeight="1">
      <c r="A8" s="17">
        <v>2</v>
      </c>
      <c r="B8" s="9"/>
      <c r="C8" s="5"/>
      <c r="D8" s="5"/>
      <c r="E8" s="6"/>
      <c r="F8" s="5"/>
      <c r="G8" s="8"/>
      <c r="H8" s="4"/>
      <c r="I8" s="33"/>
      <c r="J8" s="5"/>
      <c r="K8" s="46"/>
      <c r="L8" s="46"/>
      <c r="M8" s="4"/>
    </row>
    <row r="9" spans="1:13" s="7" customFormat="1" ht="23.25" customHeight="1">
      <c r="A9" s="17">
        <v>3</v>
      </c>
      <c r="B9" s="36"/>
      <c r="C9" s="35"/>
      <c r="D9" s="35"/>
      <c r="E9" s="6"/>
      <c r="F9" s="35"/>
      <c r="G9" s="8"/>
      <c r="H9" s="34"/>
      <c r="I9" s="35"/>
      <c r="J9" s="35"/>
      <c r="K9" s="46"/>
      <c r="L9" s="46"/>
      <c r="M9" s="4"/>
    </row>
    <row r="10" spans="1:13" s="7" customFormat="1" ht="23.25" customHeight="1">
      <c r="A10" s="17">
        <v>4</v>
      </c>
      <c r="B10" s="9"/>
      <c r="C10" s="30"/>
      <c r="D10" s="30"/>
      <c r="E10" s="6"/>
      <c r="F10" s="30"/>
      <c r="G10" s="8"/>
      <c r="H10" s="29"/>
      <c r="I10" s="30"/>
      <c r="J10" s="30"/>
      <c r="K10" s="44"/>
      <c r="L10" s="45"/>
      <c r="M10" s="4"/>
    </row>
    <row r="11" spans="1:13" s="7" customFormat="1" ht="23.25" customHeight="1">
      <c r="A11" s="18">
        <v>5</v>
      </c>
      <c r="B11" s="4"/>
      <c r="C11" s="4"/>
      <c r="D11" s="4"/>
      <c r="E11" s="1"/>
      <c r="F11" s="4"/>
      <c r="G11" s="4"/>
      <c r="H11" s="4"/>
      <c r="I11" s="4"/>
      <c r="J11" s="4"/>
      <c r="K11" s="46"/>
      <c r="L11" s="46"/>
      <c r="M11" s="4"/>
    </row>
    <row r="12" spans="1:13" s="7" customFormat="1" ht="23.25" customHeight="1">
      <c r="A12" s="74" t="s">
        <v>3</v>
      </c>
      <c r="B12" s="74"/>
      <c r="C12" s="74"/>
      <c r="D12" s="74"/>
      <c r="E12" s="74"/>
      <c r="F12" s="74"/>
      <c r="G12" s="74"/>
      <c r="H12" s="74"/>
      <c r="I12" s="74"/>
      <c r="J12" s="74"/>
      <c r="K12" s="46">
        <f>SUM(K7:L11)</f>
        <v>472550</v>
      </c>
      <c r="L12" s="46"/>
      <c r="M12" s="4"/>
    </row>
    <row r="13" spans="1:13" s="7" customFormat="1" ht="23.25" customHeight="1">
      <c r="A13" s="19"/>
      <c r="B13" s="2"/>
      <c r="C13" s="2"/>
      <c r="D13" s="2"/>
      <c r="E13" s="3"/>
      <c r="F13" s="2"/>
      <c r="K13" s="13"/>
      <c r="L13" s="13"/>
    </row>
    <row r="14" spans="1:13" s="7" customFormat="1" ht="23.25" customHeight="1">
      <c r="A14" s="48" t="s">
        <v>30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3" s="7" customFormat="1" ht="32.25" customHeight="1">
      <c r="A15" s="16" t="s">
        <v>5</v>
      </c>
      <c r="B15" s="10" t="s">
        <v>6</v>
      </c>
      <c r="C15" s="11" t="s">
        <v>7</v>
      </c>
      <c r="D15" s="11" t="s">
        <v>8</v>
      </c>
      <c r="E15" s="11" t="s">
        <v>15</v>
      </c>
      <c r="F15" s="10" t="s">
        <v>10</v>
      </c>
      <c r="G15" s="11" t="s">
        <v>11</v>
      </c>
      <c r="H15" s="11" t="s">
        <v>12</v>
      </c>
      <c r="I15" s="11" t="s">
        <v>0</v>
      </c>
      <c r="J15" s="11" t="s">
        <v>13</v>
      </c>
      <c r="K15" s="14" t="s">
        <v>47</v>
      </c>
      <c r="L15" s="14" t="s">
        <v>19</v>
      </c>
      <c r="M15" s="11" t="s">
        <v>20</v>
      </c>
    </row>
    <row r="16" spans="1:13" s="7" customFormat="1" ht="23.25" customHeight="1">
      <c r="A16" s="4">
        <v>1</v>
      </c>
      <c r="B16" s="23">
        <v>43710</v>
      </c>
      <c r="C16" s="4" t="s">
        <v>61</v>
      </c>
      <c r="D16" s="4" t="s">
        <v>60</v>
      </c>
      <c r="E16" s="4"/>
      <c r="F16" s="4"/>
      <c r="G16" s="4"/>
      <c r="H16" s="4"/>
      <c r="I16" s="38" t="s">
        <v>64</v>
      </c>
      <c r="J16" s="38" t="s">
        <v>65</v>
      </c>
      <c r="K16" s="38" t="s">
        <v>66</v>
      </c>
      <c r="L16" s="22">
        <v>100000</v>
      </c>
      <c r="M16" s="4"/>
    </row>
    <row r="17" spans="1:13" s="7" customFormat="1" ht="23.25" customHeight="1">
      <c r="A17" s="4">
        <v>2</v>
      </c>
      <c r="B17" s="23">
        <v>43710</v>
      </c>
      <c r="C17" s="38" t="s">
        <v>61</v>
      </c>
      <c r="D17" s="38" t="s">
        <v>60</v>
      </c>
      <c r="E17" s="38"/>
      <c r="F17" s="38"/>
      <c r="G17" s="38"/>
      <c r="H17" s="38"/>
      <c r="I17" s="38" t="s">
        <v>64</v>
      </c>
      <c r="J17" s="38" t="s">
        <v>67</v>
      </c>
      <c r="K17" s="4">
        <v>50</v>
      </c>
      <c r="L17" s="22">
        <v>50000</v>
      </c>
      <c r="M17" s="4"/>
    </row>
    <row r="18" spans="1:13" s="7" customFormat="1" ht="23.25" customHeight="1">
      <c r="A18" s="4">
        <v>3</v>
      </c>
      <c r="B18" s="23"/>
      <c r="C18" s="4"/>
      <c r="D18" s="4"/>
      <c r="E18" s="4"/>
      <c r="F18" s="4"/>
      <c r="G18" s="4"/>
      <c r="H18" s="4"/>
      <c r="I18" s="4"/>
      <c r="J18" s="25"/>
      <c r="K18" s="25"/>
      <c r="L18" s="22"/>
      <c r="M18" s="4"/>
    </row>
    <row r="19" spans="1:13" s="7" customFormat="1" ht="23.25" customHeight="1">
      <c r="A19" s="4">
        <v>4</v>
      </c>
      <c r="B19" s="23"/>
      <c r="C19" s="4"/>
      <c r="D19" s="4"/>
      <c r="E19" s="4"/>
      <c r="F19" s="4"/>
      <c r="G19" s="4"/>
      <c r="H19" s="4"/>
      <c r="I19" s="25"/>
      <c r="J19" s="25"/>
      <c r="K19" s="25"/>
      <c r="L19" s="22"/>
      <c r="M19" s="4"/>
    </row>
    <row r="20" spans="1:13" s="7" customFormat="1" ht="23.25" customHeight="1">
      <c r="A20" s="4">
        <v>5</v>
      </c>
      <c r="B20" s="23"/>
      <c r="C20" s="4"/>
      <c r="D20" s="4"/>
      <c r="E20" s="4"/>
      <c r="F20" s="4"/>
      <c r="G20" s="4"/>
      <c r="H20" s="4"/>
      <c r="I20" s="24"/>
      <c r="J20" s="25"/>
      <c r="K20" s="25"/>
      <c r="L20" s="22"/>
      <c r="M20" s="4"/>
    </row>
    <row r="21" spans="1:13" s="7" customFormat="1" ht="23.25" customHeight="1">
      <c r="A21" s="4">
        <v>6</v>
      </c>
      <c r="B21" s="23"/>
      <c r="C21" s="4"/>
      <c r="D21" s="4"/>
      <c r="E21" s="4"/>
      <c r="F21" s="4"/>
      <c r="G21" s="4"/>
      <c r="H21" s="4"/>
      <c r="I21" s="4"/>
      <c r="J21" s="4"/>
      <c r="K21" s="4"/>
      <c r="L21" s="22"/>
      <c r="M21" s="4"/>
    </row>
    <row r="22" spans="1:13" s="7" customFormat="1" ht="23.25" customHeight="1">
      <c r="A22" s="4">
        <v>7</v>
      </c>
      <c r="B22" s="23"/>
      <c r="C22" s="4"/>
      <c r="D22" s="4"/>
      <c r="E22" s="4"/>
      <c r="F22" s="4"/>
      <c r="G22" s="4"/>
      <c r="H22" s="4"/>
      <c r="I22" s="4"/>
      <c r="J22" s="4"/>
      <c r="K22" s="4"/>
      <c r="L22" s="22"/>
      <c r="M22" s="4"/>
    </row>
    <row r="23" spans="1:13" s="7" customFormat="1" ht="23.25" customHeight="1">
      <c r="A23" s="4">
        <v>8</v>
      </c>
      <c r="B23" s="23"/>
      <c r="C23" s="4"/>
      <c r="D23" s="4"/>
      <c r="E23" s="4"/>
      <c r="F23" s="4"/>
      <c r="G23" s="4"/>
      <c r="H23" s="4"/>
      <c r="I23" s="4"/>
      <c r="J23" s="4"/>
      <c r="K23" s="4"/>
      <c r="L23" s="22"/>
      <c r="M23" s="4"/>
    </row>
    <row r="24" spans="1:13" s="7" customFormat="1" ht="23.25" customHeight="1">
      <c r="A24" s="20"/>
      <c r="K24" s="13"/>
      <c r="L24" s="13"/>
    </row>
    <row r="25" spans="1:13" s="7" customFormat="1" ht="23.25" customHeight="1">
      <c r="A25" s="57" t="s">
        <v>31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</row>
    <row r="26" spans="1:13" s="7" customFormat="1" ht="32.25" customHeight="1">
      <c r="A26" s="16" t="s">
        <v>22</v>
      </c>
      <c r="B26" s="49" t="s">
        <v>23</v>
      </c>
      <c r="C26" s="49"/>
      <c r="D26" s="49" t="s">
        <v>24</v>
      </c>
      <c r="E26" s="49"/>
      <c r="F26" s="49"/>
      <c r="G26" s="49" t="s">
        <v>25</v>
      </c>
      <c r="H26" s="49"/>
      <c r="I26" s="49" t="s">
        <v>26</v>
      </c>
      <c r="J26" s="49"/>
      <c r="K26" s="50" t="s">
        <v>27</v>
      </c>
      <c r="L26" s="50"/>
      <c r="M26" s="10" t="s">
        <v>20</v>
      </c>
    </row>
    <row r="27" spans="1:13" s="7" customFormat="1" ht="23.25" customHeight="1">
      <c r="A27" s="4">
        <v>1</v>
      </c>
      <c r="B27" s="56">
        <v>43515</v>
      </c>
      <c r="C27" s="56"/>
      <c r="D27" s="55" t="s">
        <v>71</v>
      </c>
      <c r="E27" s="55"/>
      <c r="F27" s="55"/>
      <c r="G27" s="46">
        <v>222000</v>
      </c>
      <c r="H27" s="46"/>
      <c r="I27" s="47"/>
      <c r="J27" s="47"/>
      <c r="K27" s="47"/>
      <c r="L27" s="47"/>
      <c r="M27" s="4"/>
    </row>
    <row r="28" spans="1:13" s="27" customFormat="1" ht="23.25" customHeight="1">
      <c r="A28" s="25">
        <v>2</v>
      </c>
      <c r="B28" s="56">
        <v>43515</v>
      </c>
      <c r="C28" s="56"/>
      <c r="D28" s="68" t="s">
        <v>72</v>
      </c>
      <c r="E28" s="69"/>
      <c r="F28" s="70"/>
      <c r="G28" s="44">
        <v>88000</v>
      </c>
      <c r="H28" s="45"/>
      <c r="I28" s="41"/>
      <c r="J28" s="43"/>
      <c r="K28" s="41"/>
      <c r="L28" s="43"/>
      <c r="M28" s="25"/>
    </row>
    <row r="29" spans="1:13" s="27" customFormat="1" ht="23.25" customHeight="1">
      <c r="A29" s="25">
        <v>3</v>
      </c>
      <c r="B29" s="71"/>
      <c r="C29" s="72"/>
      <c r="D29" s="68"/>
      <c r="E29" s="69"/>
      <c r="F29" s="70"/>
      <c r="G29" s="44"/>
      <c r="H29" s="45"/>
      <c r="I29" s="41"/>
      <c r="J29" s="43"/>
      <c r="K29" s="41"/>
      <c r="L29" s="43"/>
      <c r="M29" s="25"/>
    </row>
    <row r="30" spans="1:13" s="27" customFormat="1" ht="23.25" customHeight="1">
      <c r="A30" s="25">
        <v>4</v>
      </c>
      <c r="B30" s="71"/>
      <c r="C30" s="72"/>
      <c r="D30" s="68"/>
      <c r="E30" s="69"/>
      <c r="F30" s="70"/>
      <c r="G30" s="44"/>
      <c r="H30" s="45"/>
      <c r="I30" s="41"/>
      <c r="J30" s="43"/>
      <c r="K30" s="41"/>
      <c r="L30" s="43"/>
      <c r="M30" s="25"/>
    </row>
    <row r="31" spans="1:13" s="7" customFormat="1" ht="23.25" customHeight="1">
      <c r="A31" s="4">
        <v>5</v>
      </c>
      <c r="B31" s="56"/>
      <c r="C31" s="56"/>
      <c r="D31" s="55"/>
      <c r="E31" s="55"/>
      <c r="F31" s="55"/>
      <c r="G31" s="46"/>
      <c r="H31" s="46"/>
      <c r="I31" s="41"/>
      <c r="J31" s="43"/>
      <c r="K31" s="41"/>
      <c r="L31" s="43"/>
      <c r="M31" s="4"/>
    </row>
    <row r="32" spans="1:13" s="7" customFormat="1" ht="23.25" customHeight="1">
      <c r="A32" s="18">
        <v>6</v>
      </c>
      <c r="B32" s="71"/>
      <c r="C32" s="72"/>
      <c r="D32" s="68"/>
      <c r="E32" s="69"/>
      <c r="F32" s="70"/>
      <c r="G32" s="44"/>
      <c r="H32" s="45"/>
      <c r="I32" s="41"/>
      <c r="J32" s="43"/>
      <c r="K32" s="44"/>
      <c r="L32" s="45"/>
      <c r="M32" s="4"/>
    </row>
    <row r="33" spans="1:13" s="7" customFormat="1" ht="23.25" customHeight="1">
      <c r="A33" s="18">
        <v>7</v>
      </c>
      <c r="B33" s="71"/>
      <c r="C33" s="72"/>
      <c r="D33" s="68"/>
      <c r="E33" s="69"/>
      <c r="F33" s="70"/>
      <c r="G33" s="44"/>
      <c r="H33" s="45"/>
      <c r="I33" s="41"/>
      <c r="J33" s="43"/>
      <c r="K33" s="44"/>
      <c r="L33" s="45"/>
      <c r="M33" s="4"/>
    </row>
    <row r="34" spans="1:13" s="7" customFormat="1" ht="23.25" customHeight="1">
      <c r="A34" s="73" t="s">
        <v>43</v>
      </c>
      <c r="B34" s="73"/>
      <c r="C34" s="73"/>
      <c r="D34" s="73"/>
      <c r="E34" s="73"/>
      <c r="F34" s="73"/>
      <c r="G34" s="46">
        <f>SUM(G27:H33)</f>
        <v>310000</v>
      </c>
      <c r="H34" s="46"/>
      <c r="I34" s="47"/>
      <c r="J34" s="47"/>
      <c r="K34" s="46"/>
      <c r="L34" s="46"/>
      <c r="M34" s="4"/>
    </row>
    <row r="35" spans="1:13" s="7" customFormat="1" ht="23.25" customHeight="1">
      <c r="A35" s="19"/>
      <c r="B35" s="2"/>
      <c r="C35" s="2"/>
      <c r="D35" s="2"/>
      <c r="E35" s="2"/>
      <c r="F35" s="2"/>
      <c r="G35" s="2"/>
      <c r="H35" s="2"/>
      <c r="I35" s="2"/>
      <c r="J35" s="2"/>
      <c r="K35" s="15"/>
      <c r="L35" s="15"/>
      <c r="M35" s="2"/>
    </row>
    <row r="36" spans="1:13" s="7" customFormat="1" ht="23.25" customHeight="1">
      <c r="A36" s="57" t="s">
        <v>28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3" s="7" customFormat="1" ht="32.25" customHeight="1">
      <c r="A37" s="16" t="s">
        <v>22</v>
      </c>
      <c r="B37" s="49" t="s">
        <v>23</v>
      </c>
      <c r="C37" s="49"/>
      <c r="D37" s="49" t="s">
        <v>24</v>
      </c>
      <c r="E37" s="49"/>
      <c r="F37" s="49" t="s">
        <v>48</v>
      </c>
      <c r="G37" s="49"/>
      <c r="H37" s="11" t="s">
        <v>37</v>
      </c>
      <c r="I37" s="49" t="s">
        <v>38</v>
      </c>
      <c r="J37" s="49"/>
      <c r="K37" s="50" t="s">
        <v>32</v>
      </c>
      <c r="L37" s="50"/>
      <c r="M37" s="10" t="s">
        <v>20</v>
      </c>
    </row>
    <row r="38" spans="1:13" s="7" customFormat="1" ht="23.25" customHeight="1">
      <c r="A38" s="18">
        <v>1</v>
      </c>
      <c r="B38" s="66">
        <v>43710</v>
      </c>
      <c r="C38" s="67"/>
      <c r="D38" s="41" t="s">
        <v>68</v>
      </c>
      <c r="E38" s="43"/>
      <c r="F38" s="44" t="s">
        <v>62</v>
      </c>
      <c r="G38" s="45"/>
      <c r="H38" s="4"/>
      <c r="I38" s="41" t="s">
        <v>69</v>
      </c>
      <c r="J38" s="43"/>
      <c r="K38" s="44">
        <v>100000</v>
      </c>
      <c r="L38" s="45"/>
      <c r="M38" s="4"/>
    </row>
    <row r="39" spans="1:13" s="7" customFormat="1" ht="23.25" customHeight="1">
      <c r="A39" s="18">
        <v>2</v>
      </c>
      <c r="B39" s="66">
        <v>43710</v>
      </c>
      <c r="C39" s="67"/>
      <c r="D39" s="41" t="s">
        <v>70</v>
      </c>
      <c r="E39" s="43"/>
      <c r="F39" s="44" t="s">
        <v>62</v>
      </c>
      <c r="G39" s="45"/>
      <c r="H39" s="4"/>
      <c r="I39" s="41">
        <v>50</v>
      </c>
      <c r="J39" s="43"/>
      <c r="K39" s="44">
        <v>50000</v>
      </c>
      <c r="L39" s="45"/>
      <c r="M39" s="4"/>
    </row>
    <row r="40" spans="1:13" s="7" customFormat="1" ht="23.25" customHeight="1">
      <c r="A40" s="18">
        <v>3</v>
      </c>
      <c r="B40" s="66"/>
      <c r="C40" s="67"/>
      <c r="D40" s="41"/>
      <c r="E40" s="43"/>
      <c r="F40" s="44"/>
      <c r="G40" s="45"/>
      <c r="H40" s="4"/>
      <c r="I40" s="41"/>
      <c r="J40" s="43"/>
      <c r="K40" s="44"/>
      <c r="L40" s="45"/>
      <c r="M40" s="4"/>
    </row>
    <row r="41" spans="1:13" s="7" customFormat="1" ht="23.25" customHeight="1">
      <c r="A41" s="18">
        <v>4</v>
      </c>
      <c r="B41" s="66"/>
      <c r="C41" s="67"/>
      <c r="D41" s="41"/>
      <c r="E41" s="43"/>
      <c r="F41" s="44"/>
      <c r="G41" s="45"/>
      <c r="H41" s="4"/>
      <c r="I41" s="41"/>
      <c r="J41" s="43"/>
      <c r="K41" s="44"/>
      <c r="L41" s="45"/>
      <c r="M41" s="4"/>
    </row>
    <row r="42" spans="1:13" s="7" customFormat="1" ht="23.25" customHeight="1">
      <c r="A42" s="18">
        <v>5</v>
      </c>
      <c r="B42" s="66"/>
      <c r="C42" s="67"/>
      <c r="D42" s="41"/>
      <c r="E42" s="43"/>
      <c r="F42" s="44"/>
      <c r="G42" s="45"/>
      <c r="H42" s="4"/>
      <c r="I42" s="41"/>
      <c r="J42" s="43"/>
      <c r="K42" s="44"/>
      <c r="L42" s="45"/>
      <c r="M42" s="4"/>
    </row>
    <row r="43" spans="1:13" s="7" customFormat="1" ht="23.25" customHeight="1">
      <c r="A43" s="18">
        <v>6</v>
      </c>
      <c r="B43" s="66"/>
      <c r="C43" s="67"/>
      <c r="D43" s="41"/>
      <c r="E43" s="43"/>
      <c r="F43" s="44"/>
      <c r="G43" s="45"/>
      <c r="H43" s="4"/>
      <c r="I43" s="41"/>
      <c r="J43" s="43"/>
      <c r="K43" s="44"/>
      <c r="L43" s="45"/>
      <c r="M43" s="4"/>
    </row>
    <row r="44" spans="1:13" s="7" customFormat="1" ht="23.25" customHeight="1">
      <c r="A44" s="18">
        <v>7</v>
      </c>
      <c r="B44" s="66"/>
      <c r="C44" s="67"/>
      <c r="D44" s="41"/>
      <c r="E44" s="43"/>
      <c r="F44" s="44"/>
      <c r="G44" s="45"/>
      <c r="H44" s="4"/>
      <c r="I44" s="41"/>
      <c r="J44" s="43"/>
      <c r="K44" s="44"/>
      <c r="L44" s="45"/>
      <c r="M44" s="4"/>
    </row>
    <row r="45" spans="1:13" s="7" customFormat="1" ht="23.25" customHeight="1">
      <c r="A45" s="18">
        <v>8</v>
      </c>
      <c r="B45" s="66"/>
      <c r="C45" s="67"/>
      <c r="D45" s="41"/>
      <c r="E45" s="43"/>
      <c r="F45" s="44"/>
      <c r="G45" s="45"/>
      <c r="H45" s="4"/>
      <c r="I45" s="41"/>
      <c r="J45" s="43"/>
      <c r="K45" s="44"/>
      <c r="L45" s="45"/>
      <c r="M45" s="4"/>
    </row>
    <row r="46" spans="1:13" s="7" customFormat="1" ht="23.25" customHeight="1">
      <c r="A46" s="20"/>
      <c r="K46" s="13"/>
      <c r="L46" s="13"/>
    </row>
    <row r="47" spans="1:13" s="7" customFormat="1" ht="23.25" customHeight="1">
      <c r="A47" s="51" t="s">
        <v>33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</row>
    <row r="48" spans="1:13" s="7" customFormat="1" ht="32.25" customHeight="1">
      <c r="A48" s="49" t="s">
        <v>34</v>
      </c>
      <c r="B48" s="49"/>
      <c r="C48" s="49"/>
      <c r="D48" s="49"/>
      <c r="E48" s="49"/>
      <c r="F48" s="49" t="s">
        <v>35</v>
      </c>
      <c r="G48" s="49"/>
      <c r="H48" s="49"/>
      <c r="I48" s="49"/>
      <c r="J48" s="49"/>
      <c r="K48" s="49" t="s">
        <v>36</v>
      </c>
      <c r="L48" s="49"/>
      <c r="M48" s="49"/>
    </row>
    <row r="49" spans="1:13" s="7" customFormat="1" ht="23.25" customHeight="1">
      <c r="A49" s="47" t="s">
        <v>49</v>
      </c>
      <c r="B49" s="47"/>
      <c r="C49" s="47"/>
      <c r="D49" s="47"/>
      <c r="E49" s="47"/>
      <c r="F49" s="47" t="s">
        <v>50</v>
      </c>
      <c r="G49" s="47"/>
      <c r="H49" s="47"/>
      <c r="I49" s="47"/>
      <c r="J49" s="47"/>
      <c r="K49" s="47" t="s">
        <v>51</v>
      </c>
      <c r="L49" s="47"/>
      <c r="M49" s="47"/>
    </row>
    <row r="50" spans="1:13" s="7" customFormat="1">
      <c r="A50" s="20"/>
      <c r="K50" s="13"/>
      <c r="L50" s="13"/>
    </row>
  </sheetData>
  <autoFilter ref="A6:F12"/>
  <mergeCells count="112">
    <mergeCell ref="I29:J29"/>
    <mergeCell ref="G29:H29"/>
    <mergeCell ref="D29:F29"/>
    <mergeCell ref="B29:C29"/>
    <mergeCell ref="A1:M1"/>
    <mergeCell ref="A2:M2"/>
    <mergeCell ref="A3:M3"/>
    <mergeCell ref="A4:M4"/>
    <mergeCell ref="A5:M5"/>
    <mergeCell ref="K6:L6"/>
    <mergeCell ref="K11:L11"/>
    <mergeCell ref="K7:L7"/>
    <mergeCell ref="K8:L8"/>
    <mergeCell ref="K9:L9"/>
    <mergeCell ref="K10:L10"/>
    <mergeCell ref="A12:J12"/>
    <mergeCell ref="K12:L12"/>
    <mergeCell ref="A14:M14"/>
    <mergeCell ref="A25:M25"/>
    <mergeCell ref="B26:C26"/>
    <mergeCell ref="D26:F26"/>
    <mergeCell ref="G26:H26"/>
    <mergeCell ref="I26:J26"/>
    <mergeCell ref="K26:L26"/>
    <mergeCell ref="B27:C27"/>
    <mergeCell ref="D27:F27"/>
    <mergeCell ref="G27:H27"/>
    <mergeCell ref="I27:J27"/>
    <mergeCell ref="K27:L27"/>
    <mergeCell ref="B28:C28"/>
    <mergeCell ref="D28:F28"/>
    <mergeCell ref="G28:H28"/>
    <mergeCell ref="I28:J28"/>
    <mergeCell ref="K28:L28"/>
    <mergeCell ref="K32:L32"/>
    <mergeCell ref="A34:F34"/>
    <mergeCell ref="G34:H34"/>
    <mergeCell ref="I34:J34"/>
    <mergeCell ref="K34:L34"/>
    <mergeCell ref="B33:C33"/>
    <mergeCell ref="D33:F33"/>
    <mergeCell ref="G33:H33"/>
    <mergeCell ref="I33:J33"/>
    <mergeCell ref="K33:L33"/>
    <mergeCell ref="B31:C31"/>
    <mergeCell ref="I30:J30"/>
    <mergeCell ref="G30:H30"/>
    <mergeCell ref="D30:F30"/>
    <mergeCell ref="B30:C30"/>
    <mergeCell ref="B32:C32"/>
    <mergeCell ref="D32:F32"/>
    <mergeCell ref="G32:H32"/>
    <mergeCell ref="I32:J32"/>
    <mergeCell ref="K29:L29"/>
    <mergeCell ref="A49:E49"/>
    <mergeCell ref="F49:J49"/>
    <mergeCell ref="K49:M49"/>
    <mergeCell ref="B38:C38"/>
    <mergeCell ref="D38:E38"/>
    <mergeCell ref="F38:G38"/>
    <mergeCell ref="I38:J38"/>
    <mergeCell ref="K38:L38"/>
    <mergeCell ref="A47:M47"/>
    <mergeCell ref="B40:C40"/>
    <mergeCell ref="D40:E40"/>
    <mergeCell ref="F40:G40"/>
    <mergeCell ref="I40:J40"/>
    <mergeCell ref="K40:L40"/>
    <mergeCell ref="B41:C41"/>
    <mergeCell ref="D41:E41"/>
    <mergeCell ref="F41:G41"/>
    <mergeCell ref="I41:J41"/>
    <mergeCell ref="K41:L41"/>
    <mergeCell ref="B39:C39"/>
    <mergeCell ref="D39:E39"/>
    <mergeCell ref="A36:M36"/>
    <mergeCell ref="B37:C37"/>
    <mergeCell ref="A48:E48"/>
    <mergeCell ref="F48:J48"/>
    <mergeCell ref="K48:M48"/>
    <mergeCell ref="K30:L30"/>
    <mergeCell ref="B44:C44"/>
    <mergeCell ref="D44:E44"/>
    <mergeCell ref="F44:G44"/>
    <mergeCell ref="I44:J44"/>
    <mergeCell ref="K44:L44"/>
    <mergeCell ref="B45:C45"/>
    <mergeCell ref="D45:E45"/>
    <mergeCell ref="F45:G45"/>
    <mergeCell ref="I45:J45"/>
    <mergeCell ref="K45:L45"/>
    <mergeCell ref="B42:C42"/>
    <mergeCell ref="D42:E42"/>
    <mergeCell ref="F42:G42"/>
    <mergeCell ref="I42:J42"/>
    <mergeCell ref="K42:L42"/>
    <mergeCell ref="B43:C43"/>
    <mergeCell ref="K31:L31"/>
    <mergeCell ref="I31:J31"/>
    <mergeCell ref="G31:H31"/>
    <mergeCell ref="D31:F31"/>
    <mergeCell ref="D43:E43"/>
    <mergeCell ref="F43:G43"/>
    <mergeCell ref="I43:J43"/>
    <mergeCell ref="K43:L43"/>
    <mergeCell ref="F39:G39"/>
    <mergeCell ref="I39:J39"/>
    <mergeCell ref="K39:L39"/>
    <mergeCell ref="D37:E37"/>
    <mergeCell ref="F37:G37"/>
    <mergeCell ref="I37:J37"/>
    <mergeCell ref="K37:L37"/>
  </mergeCells>
  <phoneticPr fontId="1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76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법인</vt:lpstr>
      <vt:lpstr>시설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Han. YD</cp:lastModifiedBy>
  <cp:lastPrinted>2019-03-28T07:03:43Z</cp:lastPrinted>
  <dcterms:created xsi:type="dcterms:W3CDTF">2009-01-09T04:23:48Z</dcterms:created>
  <dcterms:modified xsi:type="dcterms:W3CDTF">2020-03-26T08:59:46Z</dcterms:modified>
</cp:coreProperties>
</file>